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7100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7" i="1" l="1"/>
  <c r="I20" i="1"/>
  <c r="I11" i="1"/>
  <c r="I10" i="1"/>
  <c r="I9" i="1"/>
  <c r="I8" i="1"/>
  <c r="I7" i="1"/>
  <c r="I6" i="1"/>
  <c r="I5" i="1"/>
  <c r="I12" i="1" s="1"/>
  <c r="K17" i="1" s="1"/>
  <c r="I17" i="1" l="1"/>
</calcChain>
</file>

<file path=xl/sharedStrings.xml><?xml version="1.0" encoding="utf-8"?>
<sst xmlns="http://schemas.openxmlformats.org/spreadsheetml/2006/main" count="24" uniqueCount="22">
  <si>
    <t>Personnel</t>
  </si>
  <si>
    <t>Vehicles</t>
  </si>
  <si>
    <t>Supplies</t>
  </si>
  <si>
    <t>Musser</t>
  </si>
  <si>
    <t>Leader</t>
  </si>
  <si>
    <t>PPE</t>
  </si>
  <si>
    <t>Tools</t>
  </si>
  <si>
    <t>Jacket</t>
  </si>
  <si>
    <t>Miss</t>
  </si>
  <si>
    <t>$/day</t>
  </si>
  <si>
    <t>Days</t>
  </si>
  <si>
    <t>Total</t>
  </si>
  <si>
    <t>$/mo</t>
  </si>
  <si>
    <t>Months</t>
  </si>
  <si>
    <t>$/Mile</t>
  </si>
  <si>
    <t>Miles</t>
  </si>
  <si>
    <t>YCC 1</t>
  </si>
  <si>
    <t>YCC 3</t>
  </si>
  <si>
    <t>YCC 4</t>
  </si>
  <si>
    <t>YCC 5</t>
  </si>
  <si>
    <t>Grand total</t>
  </si>
  <si>
    <t>YCC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</si>
</sst>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44" fontId="0" fillId="2" borderId="1" xfId="0" applyNumberFormat="1" applyFill="1" applyBorder="1"/>
    <xf numFmtId="44" fontId="0" fillId="2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7"/>
  <sheetViews>
    <sheetView tabSelected="1" workbookViewId="0">
      <selection activeCell="F5" sqref="F5"/>
    </sheetView>
  </sheetViews>
  <sheetFormatPr defaultRowHeight="15" x14ac:dyDescent="0.25"/>
  <cols>
    <col min="1" max="8" width="9.140625" style="1"/>
    <col min="9" max="9" width="11.5703125" style="1" bestFit="1" customWidth="1"/>
    <col min="10" max="10" width="9.140625" style="1"/>
    <col min="11" max="11" width="11.5703125" style="1" bestFit="1" customWidth="1"/>
    <col min="12" max="16384" width="9.140625" style="1"/>
  </cols>
  <sheetData>
    <row r="4" spans="2:9" x14ac:dyDescent="0.25">
      <c r="B4" s="1" t="s">
        <v>0</v>
      </c>
      <c r="D4" s="1" t="s">
        <v>9</v>
      </c>
      <c r="E4" s="1" t="s">
        <v>10</v>
      </c>
      <c r="I4" s="1" t="s">
        <v>11</v>
      </c>
    </row>
    <row r="5" spans="2:9" x14ac:dyDescent="0.25">
      <c r="C5" s="1" t="s">
        <v>3</v>
      </c>
      <c r="D5" s="2">
        <v>285</v>
      </c>
      <c r="E5" s="1">
        <v>30</v>
      </c>
      <c r="I5" s="3">
        <f>D5*E5</f>
        <v>8550</v>
      </c>
    </row>
    <row r="6" spans="2:9" x14ac:dyDescent="0.25">
      <c r="C6" s="1" t="s">
        <v>4</v>
      </c>
      <c r="D6" s="2">
        <v>135</v>
      </c>
      <c r="E6" s="1">
        <v>60</v>
      </c>
      <c r="I6" s="2">
        <f t="shared" ref="I6:I11" si="0">D6*E6</f>
        <v>8100</v>
      </c>
    </row>
    <row r="7" spans="2:9" x14ac:dyDescent="0.25">
      <c r="C7" s="1" t="s">
        <v>16</v>
      </c>
      <c r="D7" s="2">
        <v>80</v>
      </c>
      <c r="E7" s="1">
        <v>40</v>
      </c>
      <c r="I7" s="2">
        <f t="shared" si="0"/>
        <v>3200</v>
      </c>
    </row>
    <row r="8" spans="2:9" x14ac:dyDescent="0.25">
      <c r="C8" s="1" t="s">
        <v>21</v>
      </c>
      <c r="D8" s="2">
        <v>80</v>
      </c>
      <c r="E8" s="1">
        <v>40</v>
      </c>
      <c r="I8" s="2">
        <f t="shared" si="0"/>
        <v>3200</v>
      </c>
    </row>
    <row r="9" spans="2:9" x14ac:dyDescent="0.25">
      <c r="C9" s="1" t="s">
        <v>17</v>
      </c>
      <c r="D9" s="2">
        <v>80</v>
      </c>
      <c r="E9" s="1">
        <v>40</v>
      </c>
      <c r="I9" s="2">
        <f t="shared" si="0"/>
        <v>3200</v>
      </c>
    </row>
    <row r="10" spans="2:9" x14ac:dyDescent="0.25">
      <c r="C10" s="1" t="s">
        <v>18</v>
      </c>
      <c r="D10" s="2">
        <v>80</v>
      </c>
      <c r="E10" s="1">
        <v>40</v>
      </c>
      <c r="I10" s="2">
        <f t="shared" si="0"/>
        <v>3200</v>
      </c>
    </row>
    <row r="11" spans="2:9" x14ac:dyDescent="0.25">
      <c r="C11" s="1" t="s">
        <v>19</v>
      </c>
      <c r="D11" s="2">
        <v>80</v>
      </c>
      <c r="E11" s="1">
        <v>40</v>
      </c>
      <c r="I11" s="2">
        <f t="shared" si="0"/>
        <v>3200</v>
      </c>
    </row>
    <row r="12" spans="2:9" x14ac:dyDescent="0.25">
      <c r="I12" s="4">
        <f>SUM(I5:I11)</f>
        <v>32650</v>
      </c>
    </row>
    <row r="16" spans="2:9" x14ac:dyDescent="0.25">
      <c r="B16" s="1" t="s">
        <v>1</v>
      </c>
      <c r="D16" s="1" t="s">
        <v>12</v>
      </c>
      <c r="E16" s="1" t="s">
        <v>13</v>
      </c>
      <c r="F16" s="1" t="s">
        <v>14</v>
      </c>
      <c r="G16" s="1" t="s">
        <v>15</v>
      </c>
      <c r="I16" s="1" t="s">
        <v>11</v>
      </c>
    </row>
    <row r="17" spans="2:12" x14ac:dyDescent="0.25">
      <c r="C17" s="1">
        <v>7179</v>
      </c>
      <c r="D17" s="2">
        <v>225</v>
      </c>
      <c r="E17" s="1">
        <v>12</v>
      </c>
      <c r="F17" s="2">
        <v>0.32</v>
      </c>
      <c r="G17" s="1">
        <v>3000</v>
      </c>
      <c r="I17" s="3">
        <f>(E17*D17)+(F17*G17)</f>
        <v>3660</v>
      </c>
      <c r="K17" s="3">
        <f>I12+I20+I27</f>
        <v>37310</v>
      </c>
      <c r="L17" s="1" t="s">
        <v>20</v>
      </c>
    </row>
    <row r="20" spans="2:12" x14ac:dyDescent="0.25">
      <c r="I20" s="4">
        <f>SUM(I17:I19)</f>
        <v>3660</v>
      </c>
    </row>
    <row r="22" spans="2:12" x14ac:dyDescent="0.25">
      <c r="B22" s="1" t="s">
        <v>2</v>
      </c>
      <c r="I22" s="1" t="s">
        <v>11</v>
      </c>
    </row>
    <row r="23" spans="2:12" x14ac:dyDescent="0.25">
      <c r="C23" s="1" t="s">
        <v>5</v>
      </c>
      <c r="I23" s="2">
        <v>250</v>
      </c>
    </row>
    <row r="24" spans="2:12" x14ac:dyDescent="0.25">
      <c r="C24" s="1" t="s">
        <v>6</v>
      </c>
      <c r="I24" s="2">
        <v>250</v>
      </c>
    </row>
    <row r="25" spans="2:12" x14ac:dyDescent="0.25">
      <c r="C25" s="1" t="s">
        <v>7</v>
      </c>
      <c r="I25" s="2">
        <v>250</v>
      </c>
    </row>
    <row r="26" spans="2:12" x14ac:dyDescent="0.25">
      <c r="C26" s="1" t="s">
        <v>8</v>
      </c>
      <c r="I26" s="2">
        <v>250</v>
      </c>
    </row>
    <row r="27" spans="2:12" x14ac:dyDescent="0.25">
      <c r="I27" s="5">
        <f>SUM(I23:I26)</f>
        <v>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 Percy</dc:creator>
  <cp:lastModifiedBy>James M Percy</cp:lastModifiedBy>
  <dcterms:created xsi:type="dcterms:W3CDTF">2012-08-27T17:44:16Z</dcterms:created>
  <dcterms:modified xsi:type="dcterms:W3CDTF">2012-08-27T18:18:30Z</dcterms:modified>
</cp:coreProperties>
</file>